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kachs\Desktop\"/>
    </mc:Choice>
  </mc:AlternateContent>
  <xr:revisionPtr revIDLastSave="0" documentId="13_ncr:1_{B441DFC9-AE98-42D5-9FDE-96F3F9FA81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протокол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3" l="1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2" i="3"/>
  <c r="T3" i="3" l="1"/>
  <c r="T14" i="3" l="1"/>
  <c r="T7" i="3"/>
  <c r="T12" i="3"/>
  <c r="T15" i="3"/>
  <c r="T2" i="3"/>
  <c r="T10" i="3"/>
  <c r="T8" i="3"/>
  <c r="T5" i="3"/>
  <c r="T16" i="3"/>
  <c r="T4" i="3"/>
  <c r="T13" i="3"/>
  <c r="T9" i="3"/>
  <c r="T17" i="3"/>
  <c r="T18" i="3"/>
  <c r="T11" i="3"/>
  <c r="T6" i="3"/>
</calcChain>
</file>

<file path=xl/sharedStrings.xml><?xml version="1.0" encoding="utf-8"?>
<sst xmlns="http://schemas.openxmlformats.org/spreadsheetml/2006/main" count="37" uniqueCount="37">
  <si>
    <t>2 щит 0</t>
  </si>
  <si>
    <t>1 гвардейцы</t>
  </si>
  <si>
    <t>Ярославцы</t>
  </si>
  <si>
    <t>Рекорд НН</t>
  </si>
  <si>
    <t>тутСила</t>
  </si>
  <si>
    <t>тактическая игра на местности</t>
  </si>
  <si>
    <t>общевойсковая грамотрность и отечественная история</t>
  </si>
  <si>
    <t>Штурм и тактика боя в ограниченном пространстве</t>
  </si>
  <si>
    <t>Снаряжение магазина и неполная разборка и сборка АК</t>
  </si>
  <si>
    <t>Строевая подготовка</t>
  </si>
  <si>
    <t>Пожарная эстафета</t>
  </si>
  <si>
    <t>Кибербезопасность</t>
  </si>
  <si>
    <t>огневая подготовка</t>
  </si>
  <si>
    <t>основы РХБЗ</t>
  </si>
  <si>
    <t>военизированная полоса препятствий</t>
  </si>
  <si>
    <t>основы военной журналистики</t>
  </si>
  <si>
    <t>БПЛА</t>
  </si>
  <si>
    <t>военно-полевая медицина</t>
  </si>
  <si>
    <t>испытание командиров</t>
  </si>
  <si>
    <t>топография</t>
  </si>
  <si>
    <t>сумма</t>
  </si>
  <si>
    <t>место</t>
  </si>
  <si>
    <t>разведчик 1</t>
  </si>
  <si>
    <t>медведи 76</t>
  </si>
  <si>
    <t>Беспилотники</t>
  </si>
  <si>
    <t>Победа НСШ</t>
  </si>
  <si>
    <t>Пречистинцы</t>
  </si>
  <si>
    <t>Кадетская школа</t>
  </si>
  <si>
    <t>Выпускник</t>
  </si>
  <si>
    <t>ВПК ИСТОКИ</t>
  </si>
  <si>
    <t>СОШ 6</t>
  </si>
  <si>
    <t>братство</t>
  </si>
  <si>
    <t>погранцы14</t>
  </si>
  <si>
    <t>ВПК ПАТРИОТ</t>
  </si>
  <si>
    <t>Оказание Первой помощи</t>
  </si>
  <si>
    <t>Региональный этап Всероссийской военно-патриотической игры «Зарница 2.0» комплексное военно-спортивное мероприятие
«Проект Р.А.З.У.М.»
(Российская Армия, Заряженная Умами Молодых)          15-16 мая 2024 года (14-17 лет)</t>
  </si>
  <si>
    <t>штраф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</si>
</sst>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21">
    <xf numFmtId="0" fontId="0" fillId="0" borderId="0" xfId="0"/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textRotation="90"/>
    </xf>
    <xf numFmtId="0" fontId="7" fillId="4" borderId="1" xfId="0" applyFont="1" applyFill="1" applyBorder="1" applyAlignment="1">
      <alignment textRotation="90"/>
    </xf>
    <xf numFmtId="0" fontId="6" fillId="4" borderId="1" xfId="0" applyFont="1" applyFill="1" applyBorder="1" applyAlignment="1">
      <alignment textRotation="90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0" fontId="1" fillId="0" borderId="1" xfId="0" applyFont="1" applyBorder="1" applyAlignment="1">
      <alignment textRotation="90"/>
    </xf>
    <xf numFmtId="0" fontId="8" fillId="4" borderId="1" xfId="1" applyFont="1" applyFill="1" applyBorder="1"/>
    <xf numFmtId="0" fontId="8" fillId="4" borderId="1" xfId="2" applyFont="1" applyFill="1" applyBorder="1"/>
    <xf numFmtId="0" fontId="1" fillId="5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1" fillId="7" borderId="1" xfId="0" applyFont="1" applyFill="1" applyBorder="1"/>
    <xf numFmtId="0" fontId="0" fillId="7" borderId="1" xfId="0" applyFill="1" applyBorder="1"/>
    <xf numFmtId="0" fontId="1" fillId="8" borderId="1" xfId="0" applyFont="1" applyFill="1" applyBorder="1"/>
    <xf numFmtId="0" fontId="0" fillId="8" borderId="1" xfId="0" applyFill="1" applyBorder="1"/>
    <xf numFmtId="0" fontId="0" fillId="4" borderId="1" xfId="0" applyFill="1" applyBorder="1" applyAlignment="1">
      <alignment textRotation="90"/>
    </xf>
  </cellXfs>
  <cellStyles count="3">
    <cellStyle name="Нейтральный" xfId="2" builtinId="28"/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F60F0-B0D3-4F34-B9DB-23770C49A868}">
  <dimension ref="A1:T18"/>
  <sheetViews>
    <sheetView tabSelected="1" topLeftCell="A2" zoomScale="85" zoomScaleNormal="85" workbookViewId="0">
      <selection activeCell="B7" sqref="B7"/>
    </sheetView>
  </sheetViews>
  <sheetFormatPr defaultColWidth="8.85546875" defaultRowHeight="15" x14ac:dyDescent="0.25"/>
  <cols>
    <col min="1" max="1" width="73.140625" style="1" customWidth="1"/>
    <col min="2" max="3" width="5.7109375" style="1" customWidth="1"/>
    <col min="4" max="4" width="6" style="1" customWidth="1"/>
    <col min="5" max="7" width="6.140625" style="1" customWidth="1"/>
    <col min="8" max="9" width="5.7109375" style="1" customWidth="1"/>
    <col min="10" max="10" width="6.28515625" style="1" customWidth="1"/>
    <col min="11" max="11" width="5.140625" style="1" customWidth="1"/>
    <col min="12" max="12" width="5.5703125" style="1" customWidth="1"/>
    <col min="13" max="14" width="7.28515625" style="1" customWidth="1"/>
    <col min="15" max="17" width="5.7109375" style="1" customWidth="1"/>
    <col min="18" max="18" width="6" style="1" customWidth="1"/>
    <col min="19" max="24" width="4.28515625" style="1" customWidth="1"/>
    <col min="25" max="25" width="5.7109375" style="1" customWidth="1"/>
    <col min="26" max="29" width="4.28515625" style="1" customWidth="1"/>
    <col min="30" max="30" width="6" style="1" customWidth="1"/>
    <col min="31" max="31" width="5.28515625" style="1" customWidth="1"/>
    <col min="32" max="32" width="4.28515625" style="1" customWidth="1"/>
    <col min="33" max="16384" width="8.85546875" style="1"/>
  </cols>
  <sheetData>
    <row r="1" spans="1:20" ht="231" customHeight="1" x14ac:dyDescent="0.25">
      <c r="A1" s="2" t="s">
        <v>35</v>
      </c>
      <c r="B1" s="20" t="s">
        <v>36</v>
      </c>
      <c r="C1" s="8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10" t="s">
        <v>10</v>
      </c>
      <c r="I1" s="9" t="s">
        <v>11</v>
      </c>
      <c r="J1" s="9" t="s">
        <v>12</v>
      </c>
      <c r="K1" s="9" t="s">
        <v>13</v>
      </c>
      <c r="L1" s="8" t="s">
        <v>14</v>
      </c>
      <c r="M1" s="9" t="s">
        <v>15</v>
      </c>
      <c r="N1" s="9" t="s">
        <v>16</v>
      </c>
      <c r="O1" s="9" t="s">
        <v>17</v>
      </c>
      <c r="P1" s="9" t="s">
        <v>18</v>
      </c>
      <c r="Q1" s="9" t="s">
        <v>34</v>
      </c>
      <c r="R1" s="4" t="s">
        <v>19</v>
      </c>
      <c r="S1" s="5" t="s">
        <v>20</v>
      </c>
      <c r="T1" s="3" t="s">
        <v>21</v>
      </c>
    </row>
    <row r="2" spans="1:20" ht="15" customHeight="1" x14ac:dyDescent="0.25">
      <c r="A2" s="6" t="s">
        <v>0</v>
      </c>
      <c r="C2" s="1">
        <v>12</v>
      </c>
      <c r="D2" s="1">
        <v>5</v>
      </c>
      <c r="E2" s="1">
        <v>6</v>
      </c>
      <c r="F2" s="1">
        <v>3</v>
      </c>
      <c r="G2" s="1">
        <v>8</v>
      </c>
      <c r="H2" s="1">
        <v>3</v>
      </c>
      <c r="I2" s="1">
        <v>12</v>
      </c>
      <c r="J2" s="1">
        <v>6</v>
      </c>
      <c r="K2" s="1">
        <v>4</v>
      </c>
      <c r="L2" s="1">
        <v>14</v>
      </c>
      <c r="M2" s="1">
        <v>12.5</v>
      </c>
      <c r="N2" s="1">
        <v>11.5</v>
      </c>
      <c r="O2" s="1">
        <v>14</v>
      </c>
      <c r="P2" s="1">
        <v>5.5</v>
      </c>
      <c r="Q2" s="1">
        <v>2</v>
      </c>
      <c r="R2" s="1">
        <v>2</v>
      </c>
      <c r="S2" s="1">
        <f>SUM(B2:R2)</f>
        <v>120.5</v>
      </c>
      <c r="T2" s="1">
        <f>RANK(S2,$S$2:$S$18,1)</f>
        <v>5</v>
      </c>
    </row>
    <row r="3" spans="1:20" ht="15" customHeight="1" x14ac:dyDescent="0.25">
      <c r="A3" s="6" t="s">
        <v>22</v>
      </c>
      <c r="C3" s="1">
        <v>14</v>
      </c>
      <c r="D3" s="1">
        <v>8</v>
      </c>
      <c r="E3" s="1">
        <v>10</v>
      </c>
      <c r="F3" s="1">
        <v>4</v>
      </c>
      <c r="G3" s="1">
        <v>4</v>
      </c>
      <c r="H3" s="1">
        <v>14</v>
      </c>
      <c r="I3" s="1">
        <v>17</v>
      </c>
      <c r="J3" s="1">
        <v>5</v>
      </c>
      <c r="K3" s="1">
        <v>3</v>
      </c>
      <c r="L3" s="1">
        <v>3</v>
      </c>
      <c r="M3" s="1">
        <v>6</v>
      </c>
      <c r="N3" s="1">
        <v>11.5</v>
      </c>
      <c r="O3" s="1">
        <v>11</v>
      </c>
      <c r="P3" s="1">
        <v>9.5</v>
      </c>
      <c r="Q3" s="1">
        <v>17</v>
      </c>
      <c r="R3" s="1">
        <v>9.5</v>
      </c>
      <c r="S3" s="1">
        <f t="shared" ref="S3:S18" si="0">SUM(B3:R3)</f>
        <v>146.5</v>
      </c>
      <c r="T3" s="1">
        <f t="shared" ref="T3:T18" si="1">RANK(S3,$S$2:$S$18,1)</f>
        <v>9</v>
      </c>
    </row>
    <row r="4" spans="1:20" ht="15" customHeight="1" x14ac:dyDescent="0.25">
      <c r="A4" s="6" t="s">
        <v>1</v>
      </c>
      <c r="C4" s="1">
        <v>6</v>
      </c>
      <c r="D4" s="11">
        <v>14</v>
      </c>
      <c r="E4" s="1">
        <v>6</v>
      </c>
      <c r="F4" s="1">
        <v>16</v>
      </c>
      <c r="G4" s="1">
        <v>13.5</v>
      </c>
      <c r="H4" s="1">
        <v>16</v>
      </c>
      <c r="I4" s="1">
        <v>4.5</v>
      </c>
      <c r="J4" s="1">
        <v>13.5</v>
      </c>
      <c r="K4" s="1">
        <v>13</v>
      </c>
      <c r="L4" s="1">
        <v>9</v>
      </c>
      <c r="M4" s="1">
        <v>10</v>
      </c>
      <c r="N4" s="1">
        <v>11.5</v>
      </c>
      <c r="O4" s="1">
        <v>11</v>
      </c>
      <c r="P4" s="1">
        <v>9.5</v>
      </c>
      <c r="Q4" s="1">
        <v>13</v>
      </c>
      <c r="R4" s="1">
        <v>14.5</v>
      </c>
      <c r="S4" s="1">
        <f t="shared" si="0"/>
        <v>181</v>
      </c>
      <c r="T4" s="1">
        <f t="shared" si="1"/>
        <v>13</v>
      </c>
    </row>
    <row r="5" spans="1:20" ht="15" customHeight="1" x14ac:dyDescent="0.25">
      <c r="A5" s="6" t="s">
        <v>23</v>
      </c>
      <c r="C5" s="1">
        <v>15</v>
      </c>
      <c r="D5" s="1">
        <v>9</v>
      </c>
      <c r="E5" s="1">
        <v>11</v>
      </c>
      <c r="F5" s="1">
        <v>13</v>
      </c>
      <c r="G5" s="1">
        <v>15</v>
      </c>
      <c r="H5" s="1">
        <v>10</v>
      </c>
      <c r="I5" s="1">
        <v>15.5</v>
      </c>
      <c r="J5" s="1">
        <v>15</v>
      </c>
      <c r="K5" s="1">
        <v>16</v>
      </c>
      <c r="L5" s="1">
        <v>10</v>
      </c>
      <c r="M5" s="1">
        <v>14.5</v>
      </c>
      <c r="N5" s="1">
        <v>11.5</v>
      </c>
      <c r="O5" s="1">
        <v>11</v>
      </c>
      <c r="P5" s="1">
        <v>5.5</v>
      </c>
      <c r="Q5" s="1">
        <v>15</v>
      </c>
      <c r="R5" s="1">
        <v>16.5</v>
      </c>
      <c r="S5" s="1">
        <f t="shared" si="0"/>
        <v>203.5</v>
      </c>
      <c r="T5" s="1">
        <f t="shared" si="1"/>
        <v>16</v>
      </c>
    </row>
    <row r="6" spans="1:20" ht="15" customHeight="1" x14ac:dyDescent="0.25">
      <c r="A6" s="6" t="s">
        <v>24</v>
      </c>
      <c r="C6" s="1">
        <v>7.5</v>
      </c>
      <c r="D6" s="1">
        <v>17</v>
      </c>
      <c r="E6" s="1">
        <v>17</v>
      </c>
      <c r="F6" s="1">
        <v>15</v>
      </c>
      <c r="G6" s="1">
        <v>17</v>
      </c>
      <c r="H6" s="1">
        <v>17</v>
      </c>
      <c r="I6" s="1">
        <v>14</v>
      </c>
      <c r="J6" s="1">
        <v>16</v>
      </c>
      <c r="K6" s="1">
        <v>17</v>
      </c>
      <c r="L6" s="1">
        <v>17</v>
      </c>
      <c r="M6" s="1">
        <v>16</v>
      </c>
      <c r="N6" s="1">
        <v>11.5</v>
      </c>
      <c r="O6" s="1">
        <v>4</v>
      </c>
      <c r="P6" s="1">
        <v>16.5</v>
      </c>
      <c r="Q6" s="1">
        <v>6</v>
      </c>
      <c r="R6" s="1">
        <v>9.5</v>
      </c>
      <c r="S6" s="1">
        <f t="shared" si="0"/>
        <v>218</v>
      </c>
      <c r="T6" s="1">
        <f t="shared" si="1"/>
        <v>17</v>
      </c>
    </row>
    <row r="7" spans="1:20" ht="15" customHeight="1" x14ac:dyDescent="0.25">
      <c r="A7" s="6" t="s">
        <v>3</v>
      </c>
      <c r="C7" s="1">
        <v>2</v>
      </c>
      <c r="D7" s="1">
        <v>16</v>
      </c>
      <c r="E7" s="1">
        <v>16</v>
      </c>
      <c r="F7" s="1">
        <v>8</v>
      </c>
      <c r="G7" s="1">
        <v>11</v>
      </c>
      <c r="H7" s="1">
        <v>4</v>
      </c>
      <c r="I7" s="1">
        <v>8.5</v>
      </c>
      <c r="J7" s="1">
        <v>13.5</v>
      </c>
      <c r="K7" s="1">
        <v>11</v>
      </c>
      <c r="L7" s="1">
        <v>5</v>
      </c>
      <c r="M7" s="1">
        <v>4</v>
      </c>
      <c r="N7" s="1">
        <v>11.5</v>
      </c>
      <c r="O7" s="1">
        <v>7</v>
      </c>
      <c r="P7" s="1">
        <v>9.5</v>
      </c>
      <c r="Q7" s="1">
        <v>16</v>
      </c>
      <c r="R7" s="1">
        <v>6.5</v>
      </c>
      <c r="S7" s="1">
        <f t="shared" si="0"/>
        <v>149.5</v>
      </c>
      <c r="T7" s="1">
        <f t="shared" si="1"/>
        <v>10</v>
      </c>
    </row>
    <row r="8" spans="1:20" ht="15" customHeight="1" x14ac:dyDescent="0.25">
      <c r="A8" s="6" t="s">
        <v>25</v>
      </c>
      <c r="C8" s="1">
        <v>10</v>
      </c>
      <c r="D8" s="1">
        <v>11</v>
      </c>
      <c r="E8" s="1">
        <v>6</v>
      </c>
      <c r="F8" s="1">
        <v>12</v>
      </c>
      <c r="G8" s="1">
        <v>7</v>
      </c>
      <c r="H8" s="1">
        <v>11</v>
      </c>
      <c r="I8" s="1">
        <v>8.5</v>
      </c>
      <c r="J8" s="1">
        <v>11</v>
      </c>
      <c r="K8" s="1">
        <v>6</v>
      </c>
      <c r="L8" s="1">
        <v>2</v>
      </c>
      <c r="M8" s="1">
        <v>14.5</v>
      </c>
      <c r="N8" s="1">
        <v>11.5</v>
      </c>
      <c r="O8" s="1">
        <v>15.5</v>
      </c>
      <c r="P8" s="1">
        <v>9.5</v>
      </c>
      <c r="Q8" s="1">
        <v>3</v>
      </c>
      <c r="R8" s="1">
        <v>16.5</v>
      </c>
      <c r="S8" s="1">
        <f t="shared" si="0"/>
        <v>155</v>
      </c>
      <c r="T8" s="1">
        <f t="shared" si="1"/>
        <v>11</v>
      </c>
    </row>
    <row r="9" spans="1:20" ht="15" customHeight="1" x14ac:dyDescent="0.25">
      <c r="A9" s="6" t="s">
        <v>26</v>
      </c>
      <c r="B9" s="1">
        <v>1</v>
      </c>
      <c r="C9" s="1">
        <v>13</v>
      </c>
      <c r="D9" s="12">
        <v>12.5</v>
      </c>
      <c r="E9" s="1">
        <v>12</v>
      </c>
      <c r="F9" s="1">
        <v>14</v>
      </c>
      <c r="G9" s="1">
        <v>16</v>
      </c>
      <c r="H9" s="1">
        <v>9</v>
      </c>
      <c r="I9" s="1">
        <v>8.5</v>
      </c>
      <c r="J9" s="1">
        <v>17</v>
      </c>
      <c r="K9" s="1">
        <v>15</v>
      </c>
      <c r="L9" s="1">
        <v>7</v>
      </c>
      <c r="M9" s="1">
        <v>4</v>
      </c>
      <c r="N9" s="1">
        <v>11.5</v>
      </c>
      <c r="O9" s="1">
        <v>15.5</v>
      </c>
      <c r="P9" s="1">
        <v>13.5</v>
      </c>
      <c r="Q9" s="1">
        <v>12</v>
      </c>
      <c r="R9" s="1">
        <v>11.5</v>
      </c>
      <c r="S9" s="1">
        <f t="shared" si="0"/>
        <v>193</v>
      </c>
      <c r="T9" s="1">
        <f t="shared" si="1"/>
        <v>14</v>
      </c>
    </row>
    <row r="10" spans="1:20" ht="15" customHeight="1" x14ac:dyDescent="0.25">
      <c r="A10" s="6" t="s">
        <v>27</v>
      </c>
      <c r="C10" s="15">
        <v>1</v>
      </c>
      <c r="D10" s="15">
        <v>1</v>
      </c>
      <c r="E10" s="1">
        <v>3</v>
      </c>
      <c r="F10" s="1">
        <v>2</v>
      </c>
      <c r="G10" s="1">
        <v>5</v>
      </c>
      <c r="H10" s="1">
        <v>6</v>
      </c>
      <c r="I10" s="1">
        <v>6</v>
      </c>
      <c r="J10" s="1">
        <v>12</v>
      </c>
      <c r="K10" s="1">
        <v>12</v>
      </c>
      <c r="L10" s="1">
        <v>12</v>
      </c>
      <c r="M10" s="1">
        <v>7.5</v>
      </c>
      <c r="N10" s="1">
        <v>11.5</v>
      </c>
      <c r="O10" s="1">
        <v>17</v>
      </c>
      <c r="P10" s="1">
        <v>2</v>
      </c>
      <c r="Q10" s="1">
        <v>4</v>
      </c>
      <c r="R10" s="1">
        <v>14.5</v>
      </c>
      <c r="S10" s="1">
        <f t="shared" si="0"/>
        <v>116.5</v>
      </c>
      <c r="T10" s="1">
        <f t="shared" si="1"/>
        <v>4</v>
      </c>
    </row>
    <row r="11" spans="1:20" ht="26.45" customHeight="1" x14ac:dyDescent="0.25">
      <c r="A11" s="7" t="s">
        <v>28</v>
      </c>
      <c r="C11" s="1">
        <v>16</v>
      </c>
      <c r="D11" s="1">
        <v>15</v>
      </c>
      <c r="E11" s="1">
        <v>6</v>
      </c>
      <c r="F11" s="1">
        <v>17</v>
      </c>
      <c r="G11" s="1">
        <v>12</v>
      </c>
      <c r="H11" s="1">
        <v>15</v>
      </c>
      <c r="I11" s="1">
        <v>4.5</v>
      </c>
      <c r="J11" s="1">
        <v>10</v>
      </c>
      <c r="K11" s="1">
        <v>14</v>
      </c>
      <c r="L11" s="1">
        <v>15</v>
      </c>
      <c r="M11" s="1">
        <v>17</v>
      </c>
      <c r="N11" s="1">
        <v>11.5</v>
      </c>
      <c r="O11" s="1">
        <v>5.5</v>
      </c>
      <c r="P11" s="1">
        <v>16.5</v>
      </c>
      <c r="Q11" s="1">
        <v>9</v>
      </c>
      <c r="R11" s="1">
        <v>13</v>
      </c>
      <c r="S11" s="1">
        <f t="shared" si="0"/>
        <v>197</v>
      </c>
      <c r="T11" s="1">
        <f t="shared" si="1"/>
        <v>15</v>
      </c>
    </row>
    <row r="12" spans="1:20" ht="15" customHeight="1" x14ac:dyDescent="0.25">
      <c r="A12" s="13" t="s">
        <v>2</v>
      </c>
      <c r="B12" s="1">
        <v>2</v>
      </c>
      <c r="C12" s="14">
        <v>3</v>
      </c>
      <c r="D12" s="14">
        <v>2</v>
      </c>
      <c r="E12" s="15">
        <v>1</v>
      </c>
      <c r="F12" s="15">
        <v>1</v>
      </c>
      <c r="G12" s="15">
        <v>1</v>
      </c>
      <c r="H12" s="15">
        <v>1</v>
      </c>
      <c r="I12" s="14">
        <v>8.5</v>
      </c>
      <c r="J12" s="14">
        <v>3</v>
      </c>
      <c r="K12" s="15">
        <v>1</v>
      </c>
      <c r="L12" s="15">
        <v>1</v>
      </c>
      <c r="M12" s="14">
        <v>1.5</v>
      </c>
      <c r="N12" s="14">
        <v>2</v>
      </c>
      <c r="O12" s="15">
        <v>1</v>
      </c>
      <c r="P12" s="14">
        <v>2</v>
      </c>
      <c r="Q12" s="15">
        <v>1</v>
      </c>
      <c r="R12" s="15">
        <v>1</v>
      </c>
      <c r="S12" s="14">
        <f t="shared" si="0"/>
        <v>33</v>
      </c>
      <c r="T12" s="14">
        <f t="shared" si="1"/>
        <v>1</v>
      </c>
    </row>
    <row r="13" spans="1:20" ht="15" customHeight="1" x14ac:dyDescent="0.25">
      <c r="A13" s="6" t="s">
        <v>29</v>
      </c>
      <c r="C13" s="1">
        <v>9</v>
      </c>
      <c r="D13" s="1">
        <v>3</v>
      </c>
      <c r="E13" s="1">
        <v>13</v>
      </c>
      <c r="F13" s="1">
        <v>9</v>
      </c>
      <c r="G13" s="1">
        <v>13.5</v>
      </c>
      <c r="H13" s="1">
        <v>12</v>
      </c>
      <c r="I13" s="1">
        <v>13</v>
      </c>
      <c r="J13" s="1">
        <v>4</v>
      </c>
      <c r="K13" s="1">
        <v>10</v>
      </c>
      <c r="L13" s="1">
        <v>16</v>
      </c>
      <c r="M13" s="1">
        <v>10</v>
      </c>
      <c r="N13" s="1">
        <v>11.5</v>
      </c>
      <c r="O13" s="1">
        <v>5.5</v>
      </c>
      <c r="P13" s="1">
        <v>15</v>
      </c>
      <c r="Q13" s="1">
        <v>11</v>
      </c>
      <c r="R13" s="1">
        <v>4.5</v>
      </c>
      <c r="S13" s="1">
        <f t="shared" si="0"/>
        <v>160</v>
      </c>
      <c r="T13" s="1">
        <f t="shared" si="1"/>
        <v>12</v>
      </c>
    </row>
    <row r="14" spans="1:20" ht="15" customHeight="1" x14ac:dyDescent="0.25">
      <c r="A14" s="16" t="s">
        <v>30</v>
      </c>
      <c r="C14" s="17">
        <v>5</v>
      </c>
      <c r="D14" s="17">
        <v>5</v>
      </c>
      <c r="E14" s="17">
        <v>2</v>
      </c>
      <c r="F14" s="17">
        <v>5</v>
      </c>
      <c r="G14" s="17">
        <v>9</v>
      </c>
      <c r="H14" s="17">
        <v>7</v>
      </c>
      <c r="I14" s="17">
        <v>2</v>
      </c>
      <c r="J14" s="17">
        <v>2</v>
      </c>
      <c r="K14" s="17">
        <v>8</v>
      </c>
      <c r="L14" s="17">
        <v>8</v>
      </c>
      <c r="M14" s="17">
        <v>4</v>
      </c>
      <c r="N14" s="17">
        <v>3</v>
      </c>
      <c r="O14" s="17">
        <v>2</v>
      </c>
      <c r="P14" s="17">
        <v>13.5</v>
      </c>
      <c r="Q14" s="17">
        <v>8</v>
      </c>
      <c r="R14" s="17">
        <v>8</v>
      </c>
      <c r="S14" s="17">
        <f t="shared" si="0"/>
        <v>91.5</v>
      </c>
      <c r="T14" s="17">
        <f t="shared" si="1"/>
        <v>2</v>
      </c>
    </row>
    <row r="15" spans="1:20" ht="15" customHeight="1" x14ac:dyDescent="0.25">
      <c r="A15" s="6" t="s">
        <v>4</v>
      </c>
      <c r="B15" s="1">
        <v>1</v>
      </c>
      <c r="C15" s="1">
        <v>17</v>
      </c>
      <c r="D15" s="1">
        <v>10</v>
      </c>
      <c r="E15" s="1">
        <v>14</v>
      </c>
      <c r="F15" s="1">
        <v>11</v>
      </c>
      <c r="G15" s="1">
        <v>10</v>
      </c>
      <c r="H15" s="1">
        <v>2</v>
      </c>
      <c r="I15" s="15">
        <v>1</v>
      </c>
      <c r="J15" s="1">
        <v>9</v>
      </c>
      <c r="K15" s="1">
        <v>9</v>
      </c>
      <c r="L15" s="1">
        <v>13</v>
      </c>
      <c r="M15" s="1">
        <v>1.5</v>
      </c>
      <c r="N15" s="1">
        <v>11.5</v>
      </c>
      <c r="O15" s="1">
        <v>3</v>
      </c>
      <c r="P15" s="1">
        <v>5.5</v>
      </c>
      <c r="Q15" s="1">
        <v>7</v>
      </c>
      <c r="R15" s="1">
        <v>11.5</v>
      </c>
      <c r="S15" s="1">
        <f t="shared" si="0"/>
        <v>137</v>
      </c>
      <c r="T15" s="1">
        <f t="shared" si="1"/>
        <v>8</v>
      </c>
    </row>
    <row r="16" spans="1:20" ht="15" customHeight="1" x14ac:dyDescent="0.25">
      <c r="A16" s="6" t="s">
        <v>31</v>
      </c>
      <c r="C16" s="1">
        <v>7.5</v>
      </c>
      <c r="D16" s="1">
        <v>7</v>
      </c>
      <c r="E16" s="1">
        <v>6</v>
      </c>
      <c r="F16" s="1">
        <v>6</v>
      </c>
      <c r="G16" s="1">
        <v>2.5</v>
      </c>
      <c r="H16" s="1">
        <v>13</v>
      </c>
      <c r="I16" s="1">
        <v>15.5</v>
      </c>
      <c r="J16" s="1">
        <v>7</v>
      </c>
      <c r="K16" s="1">
        <v>7</v>
      </c>
      <c r="L16" s="1">
        <v>4</v>
      </c>
      <c r="M16" s="1">
        <v>7.5</v>
      </c>
      <c r="N16" s="1">
        <v>5</v>
      </c>
      <c r="O16" s="1">
        <v>11</v>
      </c>
      <c r="P16" s="1">
        <v>12</v>
      </c>
      <c r="Q16" s="1">
        <v>14</v>
      </c>
      <c r="R16" s="1">
        <v>4.5</v>
      </c>
      <c r="S16" s="1">
        <f t="shared" si="0"/>
        <v>129.5</v>
      </c>
      <c r="T16" s="1">
        <f t="shared" si="1"/>
        <v>7</v>
      </c>
    </row>
    <row r="17" spans="1:20" ht="15.6" customHeight="1" x14ac:dyDescent="0.25">
      <c r="A17" s="18" t="s">
        <v>32</v>
      </c>
      <c r="C17" s="19">
        <v>4</v>
      </c>
      <c r="D17" s="19">
        <v>5</v>
      </c>
      <c r="E17" s="19">
        <v>15</v>
      </c>
      <c r="F17" s="19">
        <v>10</v>
      </c>
      <c r="G17" s="19">
        <v>2.5</v>
      </c>
      <c r="H17" s="19">
        <v>8</v>
      </c>
      <c r="I17" s="19">
        <v>3</v>
      </c>
      <c r="J17" s="19">
        <v>1</v>
      </c>
      <c r="K17" s="19">
        <v>5</v>
      </c>
      <c r="L17" s="19">
        <v>11</v>
      </c>
      <c r="M17" s="19">
        <v>10</v>
      </c>
      <c r="N17" s="19">
        <v>1</v>
      </c>
      <c r="O17" s="19">
        <v>8</v>
      </c>
      <c r="P17" s="19">
        <v>2</v>
      </c>
      <c r="Q17" s="19">
        <v>5</v>
      </c>
      <c r="R17" s="19">
        <v>3</v>
      </c>
      <c r="S17" s="19">
        <f t="shared" si="0"/>
        <v>93.5</v>
      </c>
      <c r="T17" s="19">
        <f t="shared" si="1"/>
        <v>3</v>
      </c>
    </row>
    <row r="18" spans="1:20" ht="15" customHeight="1" x14ac:dyDescent="0.25">
      <c r="A18" s="6" t="s">
        <v>33</v>
      </c>
      <c r="B18" s="1">
        <v>1</v>
      </c>
      <c r="C18" s="1">
        <v>11</v>
      </c>
      <c r="D18" s="1">
        <v>12.5</v>
      </c>
      <c r="E18" s="1">
        <v>6</v>
      </c>
      <c r="F18" s="1">
        <v>7</v>
      </c>
      <c r="G18" s="1">
        <v>6</v>
      </c>
      <c r="H18" s="1">
        <v>5</v>
      </c>
      <c r="I18" s="1">
        <v>11</v>
      </c>
      <c r="J18" s="1">
        <v>8</v>
      </c>
      <c r="K18" s="1">
        <v>2</v>
      </c>
      <c r="L18" s="1">
        <v>6</v>
      </c>
      <c r="M18" s="1">
        <v>12.5</v>
      </c>
      <c r="N18" s="1">
        <v>4</v>
      </c>
      <c r="O18" s="1">
        <v>11</v>
      </c>
      <c r="P18" s="1">
        <v>5.5</v>
      </c>
      <c r="Q18" s="1">
        <v>10</v>
      </c>
      <c r="R18" s="1">
        <v>6.5</v>
      </c>
      <c r="S18" s="1">
        <f t="shared" si="0"/>
        <v>125</v>
      </c>
      <c r="T18" s="1">
        <f t="shared" si="1"/>
        <v>6</v>
      </c>
    </row>
  </sheetData>
  <pageMargins left="0.7" right="0.7" top="0.75" bottom="0.75" header="0.3" footer="0.3"/>
  <pageSetup paperSize="11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cp:lastPrinted>2021-05-21T14:17:52Z</cp:lastPrinted>
  <dcterms:created xsi:type="dcterms:W3CDTF">2015-06-05T18:17:20Z</dcterms:created>
  <dcterms:modified xsi:type="dcterms:W3CDTF">2024-05-20T12:31:57Z</dcterms:modified>
</cp:coreProperties>
</file>